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rchivos\grupo\indicadoressocio\8. ESTADÍSTICAS VITALES\INFORMES\2024\"/>
    </mc:Choice>
  </mc:AlternateContent>
  <bookViews>
    <workbookView xWindow="0" yWindow="0" windowWidth="20490" windowHeight="7050" tabRatio="759" activeTab="1"/>
  </bookViews>
  <sheets>
    <sheet name="Índice" sheetId="1" r:id="rId1"/>
    <sheet name="Tabla 1" sheetId="2" r:id="rId2"/>
    <sheet name="Tabla 2" sheetId="3" r:id="rId3"/>
    <sheet name="Tabla 3" sheetId="4" r:id="rId4"/>
    <sheet name="Tabla 4" sheetId="5" r:id="rId5"/>
    <sheet name="Tabla 5" sheetId="6" r:id="rId6"/>
    <sheet name="Tabla 6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5" l="1"/>
  <c r="B10" i="5"/>
  <c r="B11" i="5"/>
  <c r="B12" i="5"/>
  <c r="B13" i="5"/>
  <c r="B14" i="5"/>
  <c r="B15" i="5"/>
  <c r="B16" i="5"/>
  <c r="B8" i="5"/>
  <c r="C5" i="2" l="1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B7" i="6"/>
  <c r="B8" i="6"/>
  <c r="B9" i="6"/>
  <c r="B10" i="6"/>
  <c r="B11" i="6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D6" i="3"/>
  <c r="E6" i="3"/>
  <c r="C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6" i="3" l="1"/>
  <c r="I6" i="4"/>
  <c r="D6" i="7" l="1"/>
  <c r="E6" i="7"/>
  <c r="F6" i="7"/>
  <c r="C6" i="6"/>
  <c r="D6" i="6"/>
  <c r="E6" i="6"/>
  <c r="F6" i="6"/>
  <c r="G6" i="6"/>
  <c r="H6" i="6"/>
  <c r="C7" i="5"/>
  <c r="D7" i="5"/>
  <c r="E7" i="5"/>
  <c r="F7" i="5"/>
  <c r="G7" i="5"/>
  <c r="H7" i="5"/>
  <c r="I7" i="5"/>
  <c r="J7" i="5"/>
  <c r="K7" i="5"/>
  <c r="L7" i="5"/>
  <c r="M7" i="5"/>
  <c r="N7" i="5"/>
  <c r="B7" i="5"/>
  <c r="C6" i="4"/>
  <c r="D6" i="4"/>
  <c r="E6" i="4"/>
  <c r="F6" i="4"/>
  <c r="G6" i="4"/>
  <c r="H6" i="4"/>
  <c r="A2" i="3"/>
  <c r="B6" i="6" l="1"/>
  <c r="B6" i="4"/>
  <c r="C6" i="7"/>
  <c r="A2" i="4"/>
  <c r="A2" i="5"/>
  <c r="A2" i="6"/>
  <c r="A2" i="7"/>
</calcChain>
</file>

<file path=xl/sharedStrings.xml><?xml version="1.0" encoding="utf-8"?>
<sst xmlns="http://schemas.openxmlformats.org/spreadsheetml/2006/main" count="181" uniqueCount="113">
  <si>
    <t>País de Residencia</t>
  </si>
  <si>
    <t xml:space="preserve">Provincia de Residencia </t>
  </si>
  <si>
    <t>Defunciones</t>
  </si>
  <si>
    <t>Total</t>
  </si>
  <si>
    <t>Argentina</t>
  </si>
  <si>
    <t>Tucumán</t>
  </si>
  <si>
    <t>Otras Provincias</t>
  </si>
  <si>
    <t>Departamento de residencia</t>
  </si>
  <si>
    <t>Sexo</t>
  </si>
  <si>
    <t>Varones</t>
  </si>
  <si>
    <t>Mujeres</t>
  </si>
  <si>
    <t>Sin especificar</t>
  </si>
  <si>
    <t>Burruyacú</t>
  </si>
  <si>
    <t>Cruz Alta</t>
  </si>
  <si>
    <t>Chicligasta</t>
  </si>
  <si>
    <t>Famaillá</t>
  </si>
  <si>
    <t>Graneros</t>
  </si>
  <si>
    <t>Juan B. Alberdi</t>
  </si>
  <si>
    <t>La Cocha</t>
  </si>
  <si>
    <t>Leales</t>
  </si>
  <si>
    <t>Lules</t>
  </si>
  <si>
    <t>Monteros</t>
  </si>
  <si>
    <t>Río Chico</t>
  </si>
  <si>
    <t>Capital</t>
  </si>
  <si>
    <t>Simoca</t>
  </si>
  <si>
    <t>Tafí del Valle</t>
  </si>
  <si>
    <t>Tafí Viejo</t>
  </si>
  <si>
    <t>Trancas</t>
  </si>
  <si>
    <t>Yerba Buena</t>
  </si>
  <si>
    <t>Departamento desconocido</t>
  </si>
  <si>
    <t>Causas externas</t>
  </si>
  <si>
    <t>Accidentes de transporte</t>
  </si>
  <si>
    <t>Lesiones autoinflingidas</t>
  </si>
  <si>
    <t>Agresiones</t>
  </si>
  <si>
    <t xml:space="preserve">Grupos de edad </t>
  </si>
  <si>
    <t>0-4</t>
  </si>
  <si>
    <t>5-9</t>
  </si>
  <si>
    <t>10-19</t>
  </si>
  <si>
    <t>20-29</t>
  </si>
  <si>
    <t>30-39</t>
  </si>
  <si>
    <t>40-49</t>
  </si>
  <si>
    <t>50-59</t>
  </si>
  <si>
    <t>60 y más</t>
  </si>
  <si>
    <t>Local de ocurrencia</t>
  </si>
  <si>
    <t>Establecimiento de salud público</t>
  </si>
  <si>
    <t>Establecimiento de salud privado</t>
  </si>
  <si>
    <t>Vivienda</t>
  </si>
  <si>
    <t>Otro lugar</t>
  </si>
  <si>
    <t>Capítulos de la CIE 10º</t>
  </si>
  <si>
    <t>I</t>
  </si>
  <si>
    <t>II</t>
  </si>
  <si>
    <t>Tumores (neoplasias)</t>
  </si>
  <si>
    <t>III</t>
  </si>
  <si>
    <t>IV</t>
  </si>
  <si>
    <t>V</t>
  </si>
  <si>
    <t>Transtornos mentales y de comportamiento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</si>
  <si>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</si>
  <si>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</si>
  <si>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</si>
  <si>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</si>
  <si>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</si>
  <si>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</si>
  <si>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</si>
  <si>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</si>
  <si>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</si>
  <si>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XV</t>
  </si>
  <si>
    <t>XVI</t>
  </si>
  <si>
    <t>Ciertas afec originadas en período perinatal</t>
  </si>
  <si>
    <t>XVII</t>
  </si>
  <si>
    <t>XVIII</t>
  </si>
  <si>
    <t>Sínt signos y hallaz anorm clín y laboratorio</t>
  </si>
  <si>
    <t>XIX</t>
  </si>
  <si>
    <t>XX</t>
  </si>
  <si>
    <t>Causas externas de morbilidad y mortalidad</t>
  </si>
  <si>
    <t>XXI</t>
  </si>
  <si>
    <t>Contactos con servicios de salud</t>
  </si>
  <si>
    <t>Sin Especificar</t>
  </si>
  <si>
    <t>Sin espicificar</t>
  </si>
  <si>
    <t>Tabla 1 - Defunciones registradas, ocurridas en el año de registro y en el inmediato anterior de fallecidos en la provincia de Tucumán, por país y provincia de residencia del fallecido.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</si>
  <si>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Dirección de Estadística de Tucumán / DEIS.</t>
    </r>
  </si>
  <si>
    <t>ÍNDICE</t>
  </si>
  <si>
    <t>Tabla 2 - Defunciones registradas, ocurridas en el año de registro y en el inmediato anterior de fallecidos residentes en la provincia de Tucumán, según sexo por departamento de residencia.</t>
  </si>
  <si>
    <t>Tabla 3 - Defunciones registradas, ocurridas en el año de registro y en el inmediato anterior de fallecidos residentes en la provincia de Tucumán, según  causas externas por departamento de residencia.</t>
  </si>
  <si>
    <t>Tabla 4 - Defunciones registradas, ocurridas en el año de registro y en el inmediato anterior de fallecidos residentes en la provincia de Tucumán, según  causas externas y por grupos de edad.</t>
  </si>
  <si>
    <t>Tabla 5 - Defunciones registradas, ocurridas en el año de registro y en el inmediato anterior de fallecidos residentes en la provincia de Tucumán, según causas externas por local de ocurrencia.</t>
  </si>
  <si>
    <t>Tabla 6 - Defunciones registradas, ocurridas en el año de registro y en el inmediato anterior de fallecidos residentes en la provincia de Tucumán, según sexo por capítulos de la CIE 10º (Clasificación Internacional de Enfermedades, décima edición)</t>
  </si>
  <si>
    <r>
      <rPr>
        <b/>
        <sz val="10"/>
        <rFont val="Calibri"/>
        <family val="2"/>
        <scheme val="minor"/>
      </rPr>
      <t>Fuente</t>
    </r>
    <r>
      <rPr>
        <sz val="10"/>
        <rFont val="Calibri"/>
        <family val="2"/>
        <scheme val="minor"/>
      </rPr>
      <t>: Dirección de Estadística de Tucumán / DEIS.</t>
    </r>
  </si>
  <si>
    <t xml:space="preserve">Tabla 3 - Defunciones registradas, ocurridas en el año de registro y en el inmediato anterior de fallecidos residentes en la provincia de Tucumán, según  causas externas por departamento de residencia. </t>
  </si>
  <si>
    <r>
      <rPr>
        <b/>
        <sz val="10"/>
        <rFont val="Calibri"/>
        <family val="2"/>
        <scheme val="minor"/>
      </rPr>
      <t xml:space="preserve">Fuente: </t>
    </r>
    <r>
      <rPr>
        <sz val="10"/>
        <rFont val="Calibri"/>
        <family val="2"/>
        <scheme val="minor"/>
      </rPr>
      <t>Dirección de Estadística de Tucumán / DEIS.</t>
    </r>
  </si>
  <si>
    <t>Otras causas externas accidentales</t>
  </si>
  <si>
    <t>Eventos de intención no determinada</t>
  </si>
  <si>
    <t>Complicación en la atención médica y/o quirúrgica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</si>
  <si>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Dirección de Estadística de Tucumán / DEIS.</t>
    </r>
  </si>
  <si>
    <t xml:space="preserve">Tabla 6 -  Defunciones registradas, ocurridas en el año de registro y en el inmediato anterior de fallecidos residentes en la provincia de Tucumán, según sexo por capítulos de la CIE 10º (Clasificación Internacional de Enfermedadesermedades, décima edición) </t>
  </si>
  <si>
    <t>Ciertas Enfermedadesermedades infecciosas y parasitararias</t>
  </si>
  <si>
    <t>Enfermedades endocrinas nutricionales y metabólicas</t>
  </si>
  <si>
    <t>Enfermedades del oído y apófisis mastoides</t>
  </si>
  <si>
    <t>Enfermedades del sistema circulatorio</t>
  </si>
  <si>
    <t>Enfermedades del sistema respiratorio</t>
  </si>
  <si>
    <t>Enfermedades del sistema digestivo</t>
  </si>
  <si>
    <t>Enfermedades de la piel y del tejido subcutáneo</t>
  </si>
  <si>
    <t>Enfermedades sistema osteomuscular y tej conjuntivo</t>
  </si>
  <si>
    <t>Enfermedades del sistema genitourinario</t>
  </si>
  <si>
    <t>Otros países</t>
  </si>
  <si>
    <t>Intervención legal y operaciones de guerra</t>
  </si>
  <si>
    <t>-</t>
  </si>
  <si>
    <t>Enfermedades de la sangre, órg hematopo y trast inmun</t>
  </si>
  <si>
    <t>Traumat, enven y otras consec causas externas</t>
  </si>
  <si>
    <t>Malf cong, deformid y anomalías cromosómicas</t>
  </si>
  <si>
    <t>Embarazo, parto y puerperio</t>
  </si>
  <si>
    <t>Enfermedades del sistema nervioso</t>
  </si>
  <si>
    <t>Enfermedades del ojo y sus anexos</t>
  </si>
  <si>
    <t>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</si>
</sst>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14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b/>
      <sz val="9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164" fontId="13" fillId="0" borderId="0" applyFont="0" applyFill="0" applyBorder="0" applyAlignment="0" applyProtection="0"/>
  </cellStyleXfs>
  <cellXfs count="68">
    <xf numFmtId="0" fontId="0" fillId="0" borderId="0" xfId="0"/>
    <xf numFmtId="0" fontId="1" fillId="2" borderId="0" xfId="0" applyFont="1" applyFill="1" applyAlignment="1">
      <alignment vertical="center" wrapText="1"/>
    </xf>
    <xf numFmtId="0" fontId="0" fillId="2" borderId="0" xfId="0" applyFill="1"/>
    <xf numFmtId="0" fontId="0" fillId="2" borderId="0" xfId="0" applyFont="1" applyFill="1" applyBorder="1"/>
    <xf numFmtId="0" fontId="4" fillId="2" borderId="0" xfId="0" applyFont="1" applyFill="1" applyBorder="1"/>
    <xf numFmtId="3" fontId="4" fillId="2" borderId="0" xfId="0" applyNumberFormat="1" applyFont="1" applyFill="1" applyBorder="1"/>
    <xf numFmtId="3" fontId="0" fillId="2" borderId="0" xfId="0" applyNumberFormat="1" applyFill="1"/>
    <xf numFmtId="0" fontId="5" fillId="2" borderId="0" xfId="0" applyFont="1" applyFill="1" applyBorder="1"/>
    <xf numFmtId="0" fontId="9" fillId="2" borderId="0" xfId="0" applyFont="1" applyFill="1" applyBorder="1"/>
    <xf numFmtId="0" fontId="7" fillId="2" borderId="0" xfId="0" applyFont="1" applyFill="1" applyBorder="1"/>
    <xf numFmtId="0" fontId="3" fillId="2" borderId="0" xfId="0" applyFont="1" applyFill="1" applyBorder="1"/>
    <xf numFmtId="0" fontId="6" fillId="2" borderId="0" xfId="0" applyFont="1" applyFill="1" applyBorder="1"/>
    <xf numFmtId="0" fontId="10" fillId="2" borderId="0" xfId="0" applyFont="1" applyFill="1"/>
    <xf numFmtId="0" fontId="3" fillId="2" borderId="2" xfId="0" applyFont="1" applyFill="1" applyBorder="1"/>
    <xf numFmtId="0" fontId="0" fillId="2" borderId="2" xfId="0" applyFont="1" applyFill="1" applyBorder="1"/>
    <xf numFmtId="0" fontId="2" fillId="2" borderId="0" xfId="0" applyFont="1" applyFill="1" applyBorder="1" applyAlignment="1">
      <alignment horizontal="center" vertical="center"/>
    </xf>
    <xf numFmtId="0" fontId="12" fillId="2" borderId="0" xfId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/>
    <xf numFmtId="0" fontId="0" fillId="2" borderId="0" xfId="0" applyFont="1" applyFill="1"/>
    <xf numFmtId="0" fontId="5" fillId="2" borderId="0" xfId="0" applyFont="1" applyFill="1"/>
    <xf numFmtId="0" fontId="11" fillId="2" borderId="0" xfId="0" applyFont="1" applyFill="1"/>
    <xf numFmtId="0" fontId="7" fillId="2" borderId="0" xfId="0" applyFont="1" applyFill="1"/>
    <xf numFmtId="0" fontId="2" fillId="2" borderId="2" xfId="0" applyFont="1" applyFill="1" applyBorder="1" applyAlignment="1">
      <alignment horizontal="center"/>
    </xf>
    <xf numFmtId="49" fontId="0" fillId="2" borderId="0" xfId="0" applyNumberFormat="1" applyFont="1" applyFill="1" applyBorder="1"/>
    <xf numFmtId="49" fontId="0" fillId="2" borderId="2" xfId="0" applyNumberFormat="1" applyFont="1" applyFill="1" applyBorder="1"/>
    <xf numFmtId="0" fontId="0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 wrapText="1"/>
    </xf>
    <xf numFmtId="0" fontId="0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165" fontId="3" fillId="2" borderId="0" xfId="2" applyNumberFormat="1" applyFont="1" applyFill="1" applyBorder="1" applyAlignment="1">
      <alignment horizontal="center" vertical="center" wrapText="1"/>
    </xf>
    <xf numFmtId="165" fontId="6" fillId="2" borderId="0" xfId="2" applyNumberFormat="1" applyFont="1" applyFill="1" applyBorder="1" applyAlignment="1">
      <alignment horizontal="center" vertical="center" wrapText="1"/>
    </xf>
    <xf numFmtId="165" fontId="3" fillId="2" borderId="2" xfId="2" applyNumberFormat="1" applyFont="1" applyFill="1" applyBorder="1" applyAlignment="1">
      <alignment horizontal="center" vertical="center" wrapText="1"/>
    </xf>
    <xf numFmtId="165" fontId="6" fillId="2" borderId="2" xfId="2" applyNumberFormat="1" applyFont="1" applyFill="1" applyBorder="1" applyAlignment="1">
      <alignment horizontal="center" vertical="center" wrapText="1"/>
    </xf>
    <xf numFmtId="165" fontId="0" fillId="2" borderId="0" xfId="2" applyNumberFormat="1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 wrapText="1"/>
    </xf>
    <xf numFmtId="165" fontId="3" fillId="2" borderId="0" xfId="2" applyNumberFormat="1" applyFont="1" applyFill="1" applyBorder="1" applyAlignment="1">
      <alignment horizontal="center" wrapText="1"/>
    </xf>
    <xf numFmtId="165" fontId="0" fillId="2" borderId="0" xfId="2" applyNumberFormat="1" applyFont="1" applyFill="1" applyBorder="1" applyAlignment="1">
      <alignment horizontal="center" wrapText="1"/>
    </xf>
    <xf numFmtId="165" fontId="3" fillId="2" borderId="2" xfId="2" applyNumberFormat="1" applyFont="1" applyFill="1" applyBorder="1" applyAlignment="1">
      <alignment horizontal="center" wrapText="1"/>
    </xf>
    <xf numFmtId="165" fontId="0" fillId="2" borderId="2" xfId="2" applyNumberFormat="1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0" fillId="2" borderId="3" xfId="0" applyFont="1" applyFill="1" applyBorder="1"/>
    <xf numFmtId="165" fontId="0" fillId="2" borderId="2" xfId="2" applyNumberFormat="1" applyFont="1" applyFill="1" applyBorder="1"/>
    <xf numFmtId="0" fontId="2" fillId="2" borderId="2" xfId="0" applyFont="1" applyFill="1" applyBorder="1" applyAlignment="1">
      <alignment horizontal="center" vertical="center"/>
    </xf>
    <xf numFmtId="165" fontId="0" fillId="2" borderId="0" xfId="2" applyNumberFormat="1" applyFont="1" applyFill="1"/>
    <xf numFmtId="165" fontId="6" fillId="2" borderId="2" xfId="2" applyNumberFormat="1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RowHeight="15" x14ac:dyDescent="0.25"/>
  <cols>
    <col min="1" max="1" width="123.7109375" style="2" customWidth="1"/>
    <col min="2" max="16384" width="11.42578125" style="2"/>
  </cols>
  <sheetData>
    <row r="1" spans="1:1" ht="27.75" customHeight="1" x14ac:dyDescent="0.25">
      <c r="A1" s="15" t="s">
        <v>80</v>
      </c>
    </row>
    <row r="2" spans="1:1" ht="30" x14ac:dyDescent="0.25">
      <c r="A2" s="16" t="s">
        <v>78</v>
      </c>
    </row>
    <row r="3" spans="1:1" ht="30" x14ac:dyDescent="0.25">
      <c r="A3" s="16" t="s">
        <v>81</v>
      </c>
    </row>
    <row r="4" spans="1:1" ht="30" x14ac:dyDescent="0.25">
      <c r="A4" s="16" t="s">
        <v>82</v>
      </c>
    </row>
    <row r="5" spans="1:1" ht="30" x14ac:dyDescent="0.25">
      <c r="A5" s="16" t="s">
        <v>83</v>
      </c>
    </row>
    <row r="6" spans="1:1" ht="30" x14ac:dyDescent="0.25">
      <c r="A6" s="16" t="s">
        <v>84</v>
      </c>
    </row>
    <row r="7" spans="1:1" ht="30" x14ac:dyDescent="0.25">
      <c r="A7" s="16" t="s">
        <v>85</v>
      </c>
    </row>
  </sheetData>
  <hyperlinks>
    <hyperlink ref="A2" location="'Tabla 1'!A1" display="Tabla 1 - Defunciones registradas, ocurridas en el año de registro y en el inmediato anterior de fallecidos en la provincia de Tucumán, por país y provincia de residencia del fallecido."/>
    <hyperlink ref="A3" location="'Tabla 2'!A1" display="Tabla 2 - Defunciones registradas, ocurridas en el año de registro y en el inmediato anterior de fallecidos residentes en la provincia de Tucumán, según sexo por departamento de residencia."/>
    <hyperlink ref="A4" location="'Tabla 3'!A1" display="Tabla 3 - Defunciones registradas, ocurridas en el año de registro y en el inmediato anterior de fallecidos residentes en la provincia de Tucumán, según  causas externas por departamento de residencia."/>
    <hyperlink ref="A5" location="'Tabla 4'!A1" display="Tabla 4 - Defunciones registradas, ocurridas en el año de registro y en el inmediato anterior de fallecidos residentes en la provincia de Tucumán, según  causas externas y por grupos de edad."/>
    <hyperlink ref="A6" location="'Tabla 5'!A1" display="Tabla 5 - Defunciones registradas, ocurridas en el año de registro y en el inmediato anterior de fallecidos residentes en la provincia de Tucumán, según causas externas por local de ocurrencia."/>
    <hyperlink ref="A7" location="'Tabla 6'!A1" display="Tabla 6 - Defunciones registradas, ocurridas en el año de registro y en el inmediato anterior de fallecidos residentes en la provincia de Tucumán, según sexo por capítulos de la CIE 10º (Clasificación Internacional de Enfermedades, décima edición)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A3" sqref="A3"/>
    </sheetView>
  </sheetViews>
  <sheetFormatPr baseColWidth="10" defaultRowHeight="15" x14ac:dyDescent="0.25"/>
  <cols>
    <col min="1" max="3" width="23.7109375" style="2" customWidth="1"/>
    <col min="4" max="16384" width="11.42578125" style="2"/>
  </cols>
  <sheetData>
    <row r="1" spans="1:6" ht="49.5" customHeight="1" x14ac:dyDescent="0.25">
      <c r="A1" s="55" t="s">
        <v>78</v>
      </c>
      <c r="B1" s="55"/>
      <c r="C1" s="55"/>
      <c r="D1" s="1"/>
      <c r="E1" s="1"/>
      <c r="F1" s="1"/>
    </row>
    <row r="2" spans="1:6" ht="14.25" customHeight="1" x14ac:dyDescent="0.25">
      <c r="A2" s="37" t="s">
        <v>112</v>
      </c>
      <c r="B2" s="37"/>
      <c r="C2" s="37"/>
      <c r="D2" s="1"/>
      <c r="E2" s="1"/>
      <c r="F2" s="1"/>
    </row>
    <row r="3" spans="1:6" ht="14.25" customHeight="1" x14ac:dyDescent="0.25">
      <c r="A3" s="35"/>
      <c r="B3" s="35"/>
      <c r="C3" s="35"/>
      <c r="D3" s="1"/>
      <c r="E3" s="1"/>
      <c r="F3" s="1"/>
    </row>
    <row r="4" spans="1:6" x14ac:dyDescent="0.25">
      <c r="A4" s="34" t="s">
        <v>0</v>
      </c>
      <c r="B4" s="34" t="s">
        <v>1</v>
      </c>
      <c r="C4" s="34" t="s">
        <v>2</v>
      </c>
    </row>
    <row r="5" spans="1:6" x14ac:dyDescent="0.25">
      <c r="A5" s="10" t="s">
        <v>3</v>
      </c>
      <c r="B5" s="10"/>
      <c r="C5" s="45">
        <f>SUM(C7:C10)</f>
        <v>13646</v>
      </c>
    </row>
    <row r="6" spans="1:6" x14ac:dyDescent="0.25">
      <c r="A6" s="10" t="s">
        <v>4</v>
      </c>
      <c r="B6" s="3"/>
      <c r="C6" s="46"/>
    </row>
    <row r="7" spans="1:6" x14ac:dyDescent="0.25">
      <c r="A7" s="10"/>
      <c r="B7" s="10" t="s">
        <v>5</v>
      </c>
      <c r="C7" s="45">
        <v>13646</v>
      </c>
      <c r="F7" s="6"/>
    </row>
    <row r="8" spans="1:6" x14ac:dyDescent="0.25">
      <c r="A8" s="10"/>
      <c r="B8" s="3" t="s">
        <v>6</v>
      </c>
      <c r="C8" s="46" t="s">
        <v>105</v>
      </c>
      <c r="F8" s="6"/>
    </row>
    <row r="9" spans="1:6" x14ac:dyDescent="0.25">
      <c r="A9" s="10" t="s">
        <v>103</v>
      </c>
      <c r="B9" s="3"/>
      <c r="C9" s="46" t="s">
        <v>105</v>
      </c>
    </row>
    <row r="10" spans="1:6" x14ac:dyDescent="0.25">
      <c r="A10" s="13" t="s">
        <v>11</v>
      </c>
      <c r="B10" s="14"/>
      <c r="C10" s="48" t="s">
        <v>105</v>
      </c>
    </row>
    <row r="11" spans="1:6" x14ac:dyDescent="0.25">
      <c r="A11" s="9" t="s">
        <v>79</v>
      </c>
      <c r="B11" s="11"/>
      <c r="C11" s="11"/>
    </row>
    <row r="12" spans="1:6" x14ac:dyDescent="0.25">
      <c r="A12" s="12"/>
      <c r="B12" s="12"/>
      <c r="C12" s="12"/>
    </row>
  </sheetData>
  <mergeCells count="1">
    <mergeCell ref="A1:C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opLeftCell="A4" workbookViewId="0">
      <selection activeCell="C7" sqref="C7:D24"/>
    </sheetView>
  </sheetViews>
  <sheetFormatPr baseColWidth="10" defaultRowHeight="15" x14ac:dyDescent="0.25"/>
  <cols>
    <col min="1" max="1" width="26.42578125" style="3" customWidth="1"/>
    <col min="2" max="2" width="12" style="3" bestFit="1" customWidth="1"/>
    <col min="3" max="3" width="12" style="3" customWidth="1"/>
    <col min="4" max="4" width="11.7109375" style="3" customWidth="1"/>
    <col min="5" max="5" width="13.5703125" style="3" bestFit="1" customWidth="1"/>
    <col min="6" max="16384" width="11.42578125" style="3"/>
  </cols>
  <sheetData>
    <row r="1" spans="1:7" ht="53.25" customHeight="1" x14ac:dyDescent="0.25">
      <c r="A1" s="55" t="s">
        <v>81</v>
      </c>
      <c r="B1" s="55"/>
      <c r="C1" s="55"/>
      <c r="D1" s="55"/>
      <c r="E1" s="55"/>
      <c r="F1" s="17"/>
      <c r="G1" s="17"/>
    </row>
    <row r="2" spans="1:7" ht="18" customHeight="1" x14ac:dyDescent="0.25">
      <c r="A2" s="37" t="str">
        <f>'Tabla 1'!A2</f>
        <v>Año 2022</v>
      </c>
      <c r="B2" s="17"/>
      <c r="C2" s="17"/>
      <c r="D2" s="17"/>
      <c r="E2" s="17"/>
      <c r="F2" s="17"/>
      <c r="G2" s="17"/>
    </row>
    <row r="3" spans="1:7" ht="18" customHeight="1" x14ac:dyDescent="0.25">
      <c r="A3" s="35"/>
      <c r="B3" s="35"/>
      <c r="C3" s="35"/>
      <c r="D3" s="35"/>
      <c r="E3" s="35"/>
      <c r="F3" s="17"/>
      <c r="G3" s="17"/>
    </row>
    <row r="4" spans="1:7" x14ac:dyDescent="0.25">
      <c r="A4" s="56" t="s">
        <v>7</v>
      </c>
      <c r="B4" s="58" t="s">
        <v>3</v>
      </c>
      <c r="C4" s="60" t="s">
        <v>8</v>
      </c>
      <c r="D4" s="60"/>
      <c r="E4" s="60"/>
    </row>
    <row r="5" spans="1:7" ht="30" x14ac:dyDescent="0.25">
      <c r="A5" s="57"/>
      <c r="B5" s="59"/>
      <c r="C5" s="33" t="s">
        <v>9</v>
      </c>
      <c r="D5" s="33" t="s">
        <v>10</v>
      </c>
      <c r="E5" s="33" t="s">
        <v>11</v>
      </c>
    </row>
    <row r="6" spans="1:7" x14ac:dyDescent="0.25">
      <c r="A6" s="10" t="s">
        <v>3</v>
      </c>
      <c r="B6" s="45">
        <f>SUM(C6:E6)</f>
        <v>13646</v>
      </c>
      <c r="C6" s="45">
        <f>SUM(C7:C24)</f>
        <v>6984</v>
      </c>
      <c r="D6" s="45">
        <f t="shared" ref="D6:E6" si="0">SUM(D7:D24)</f>
        <v>6662</v>
      </c>
      <c r="E6" s="45">
        <f t="shared" si="0"/>
        <v>0</v>
      </c>
      <c r="F6" s="4"/>
      <c r="G6" s="5"/>
    </row>
    <row r="7" spans="1:7" x14ac:dyDescent="0.25">
      <c r="A7" s="3" t="s">
        <v>12</v>
      </c>
      <c r="B7" s="45">
        <f t="shared" ref="B7:B24" si="1">SUM(C7:E7)</f>
        <v>350</v>
      </c>
      <c r="C7" s="46">
        <v>206</v>
      </c>
      <c r="D7" s="46">
        <v>144</v>
      </c>
      <c r="E7" s="46">
        <v>0</v>
      </c>
      <c r="G7" s="5"/>
    </row>
    <row r="8" spans="1:7" x14ac:dyDescent="0.25">
      <c r="A8" s="3" t="s">
        <v>13</v>
      </c>
      <c r="B8" s="45">
        <f t="shared" si="1"/>
        <v>1688</v>
      </c>
      <c r="C8" s="46">
        <v>869</v>
      </c>
      <c r="D8" s="46">
        <v>819</v>
      </c>
      <c r="E8" s="46">
        <v>0</v>
      </c>
      <c r="G8" s="5"/>
    </row>
    <row r="9" spans="1:7" x14ac:dyDescent="0.25">
      <c r="A9" s="3" t="s">
        <v>14</v>
      </c>
      <c r="B9" s="45">
        <f t="shared" si="1"/>
        <v>775</v>
      </c>
      <c r="C9" s="46">
        <v>407</v>
      </c>
      <c r="D9" s="46">
        <v>368</v>
      </c>
      <c r="E9" s="46">
        <v>0</v>
      </c>
      <c r="G9" s="5"/>
    </row>
    <row r="10" spans="1:7" x14ac:dyDescent="0.25">
      <c r="A10" s="3" t="s">
        <v>15</v>
      </c>
      <c r="B10" s="45">
        <f t="shared" si="1"/>
        <v>260</v>
      </c>
      <c r="C10" s="46">
        <v>138</v>
      </c>
      <c r="D10" s="46">
        <v>122</v>
      </c>
      <c r="E10" s="46">
        <v>0</v>
      </c>
      <c r="G10" s="5"/>
    </row>
    <row r="11" spans="1:7" x14ac:dyDescent="0.25">
      <c r="A11" s="3" t="s">
        <v>16</v>
      </c>
      <c r="B11" s="45">
        <f t="shared" si="1"/>
        <v>110</v>
      </c>
      <c r="C11" s="46">
        <v>60</v>
      </c>
      <c r="D11" s="46">
        <v>50</v>
      </c>
      <c r="E11" s="46">
        <v>0</v>
      </c>
      <c r="G11" s="5"/>
    </row>
    <row r="12" spans="1:7" x14ac:dyDescent="0.25">
      <c r="A12" s="3" t="s">
        <v>17</v>
      </c>
      <c r="B12" s="45">
        <f t="shared" si="1"/>
        <v>259</v>
      </c>
      <c r="C12" s="46">
        <v>136</v>
      </c>
      <c r="D12" s="46">
        <v>123</v>
      </c>
      <c r="E12" s="46">
        <v>0</v>
      </c>
      <c r="G12" s="5"/>
    </row>
    <row r="13" spans="1:7" x14ac:dyDescent="0.25">
      <c r="A13" s="3" t="s">
        <v>18</v>
      </c>
      <c r="B13" s="45">
        <f t="shared" si="1"/>
        <v>151</v>
      </c>
      <c r="C13" s="46">
        <v>79</v>
      </c>
      <c r="D13" s="46">
        <v>72</v>
      </c>
      <c r="E13" s="46">
        <v>0</v>
      </c>
      <c r="G13" s="5"/>
    </row>
    <row r="14" spans="1:7" x14ac:dyDescent="0.25">
      <c r="A14" s="3" t="s">
        <v>19</v>
      </c>
      <c r="B14" s="45">
        <f t="shared" si="1"/>
        <v>525</v>
      </c>
      <c r="C14" s="46">
        <v>296</v>
      </c>
      <c r="D14" s="46">
        <v>229</v>
      </c>
      <c r="E14" s="46">
        <v>0</v>
      </c>
      <c r="G14" s="5"/>
    </row>
    <row r="15" spans="1:7" x14ac:dyDescent="0.25">
      <c r="A15" s="3" t="s">
        <v>20</v>
      </c>
      <c r="B15" s="45">
        <f t="shared" si="1"/>
        <v>498</v>
      </c>
      <c r="C15" s="46">
        <v>261</v>
      </c>
      <c r="D15" s="46">
        <v>237</v>
      </c>
      <c r="E15" s="46">
        <v>0</v>
      </c>
      <c r="G15" s="5"/>
    </row>
    <row r="16" spans="1:7" x14ac:dyDescent="0.25">
      <c r="A16" s="3" t="s">
        <v>21</v>
      </c>
      <c r="B16" s="45">
        <f t="shared" si="1"/>
        <v>578</v>
      </c>
      <c r="C16" s="46">
        <v>325</v>
      </c>
      <c r="D16" s="46">
        <v>253</v>
      </c>
      <c r="E16" s="46">
        <v>0</v>
      </c>
      <c r="G16" s="5"/>
    </row>
    <row r="17" spans="1:7" x14ac:dyDescent="0.25">
      <c r="A17" s="3" t="s">
        <v>22</v>
      </c>
      <c r="B17" s="45">
        <f t="shared" si="1"/>
        <v>519</v>
      </c>
      <c r="C17" s="46">
        <v>269</v>
      </c>
      <c r="D17" s="46">
        <v>250</v>
      </c>
      <c r="E17" s="46">
        <v>0</v>
      </c>
      <c r="G17" s="5"/>
    </row>
    <row r="18" spans="1:7" x14ac:dyDescent="0.25">
      <c r="A18" s="3" t="s">
        <v>23</v>
      </c>
      <c r="B18" s="45">
        <f t="shared" si="1"/>
        <v>5631</v>
      </c>
      <c r="C18" s="46">
        <v>2706</v>
      </c>
      <c r="D18" s="46">
        <v>2925</v>
      </c>
      <c r="E18" s="46">
        <v>0</v>
      </c>
      <c r="G18" s="5"/>
    </row>
    <row r="19" spans="1:7" x14ac:dyDescent="0.25">
      <c r="A19" s="3" t="s">
        <v>24</v>
      </c>
      <c r="B19" s="45">
        <f t="shared" si="1"/>
        <v>311</v>
      </c>
      <c r="C19" s="46">
        <v>177</v>
      </c>
      <c r="D19" s="46">
        <v>134</v>
      </c>
      <c r="E19" s="46">
        <v>0</v>
      </c>
      <c r="G19" s="5"/>
    </row>
    <row r="20" spans="1:7" x14ac:dyDescent="0.25">
      <c r="A20" s="3" t="s">
        <v>25</v>
      </c>
      <c r="B20" s="45">
        <f t="shared" si="1"/>
        <v>137</v>
      </c>
      <c r="C20" s="46">
        <v>75</v>
      </c>
      <c r="D20" s="46">
        <v>62</v>
      </c>
      <c r="E20" s="46">
        <v>0</v>
      </c>
      <c r="G20" s="5"/>
    </row>
    <row r="21" spans="1:7" x14ac:dyDescent="0.25">
      <c r="A21" s="3" t="s">
        <v>26</v>
      </c>
      <c r="B21" s="45">
        <f t="shared" si="1"/>
        <v>1081</v>
      </c>
      <c r="C21" s="46">
        <v>541</v>
      </c>
      <c r="D21" s="46">
        <v>540</v>
      </c>
      <c r="E21" s="46">
        <v>0</v>
      </c>
      <c r="G21" s="5"/>
    </row>
    <row r="22" spans="1:7" x14ac:dyDescent="0.25">
      <c r="A22" s="3" t="s">
        <v>27</v>
      </c>
      <c r="B22" s="45">
        <f t="shared" si="1"/>
        <v>168</v>
      </c>
      <c r="C22" s="46">
        <v>108</v>
      </c>
      <c r="D22" s="46">
        <v>60</v>
      </c>
      <c r="E22" s="46">
        <v>0</v>
      </c>
      <c r="G22" s="5"/>
    </row>
    <row r="23" spans="1:7" x14ac:dyDescent="0.25">
      <c r="A23" s="3" t="s">
        <v>28</v>
      </c>
      <c r="B23" s="45">
        <f t="shared" si="1"/>
        <v>532</v>
      </c>
      <c r="C23" s="46">
        <v>288</v>
      </c>
      <c r="D23" s="46">
        <v>244</v>
      </c>
      <c r="E23" s="46">
        <v>0</v>
      </c>
      <c r="G23" s="5"/>
    </row>
    <row r="24" spans="1:7" x14ac:dyDescent="0.25">
      <c r="A24" s="14" t="s">
        <v>29</v>
      </c>
      <c r="B24" s="47">
        <f t="shared" si="1"/>
        <v>73</v>
      </c>
      <c r="C24" s="48">
        <v>43</v>
      </c>
      <c r="D24" s="48">
        <v>30</v>
      </c>
      <c r="E24" s="48">
        <v>0</v>
      </c>
      <c r="G24" s="5"/>
    </row>
    <row r="25" spans="1:7" x14ac:dyDescent="0.25">
      <c r="A25" s="9" t="s">
        <v>86</v>
      </c>
      <c r="B25" s="10"/>
      <c r="C25" s="11"/>
      <c r="D25" s="11"/>
      <c r="E25" s="11"/>
    </row>
    <row r="26" spans="1:7" x14ac:dyDescent="0.25">
      <c r="A26" s="7"/>
      <c r="B26" s="19"/>
      <c r="C26" s="7"/>
      <c r="D26" s="7"/>
      <c r="E26" s="7"/>
    </row>
    <row r="27" spans="1:7" x14ac:dyDescent="0.25">
      <c r="B27" s="4"/>
    </row>
    <row r="28" spans="1:7" x14ac:dyDescent="0.25">
      <c r="B28" s="4"/>
    </row>
  </sheetData>
  <mergeCells count="4">
    <mergeCell ref="A4:A5"/>
    <mergeCell ref="B4:B5"/>
    <mergeCell ref="C4:E4"/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K16" sqref="K16"/>
    </sheetView>
  </sheetViews>
  <sheetFormatPr baseColWidth="10" defaultRowHeight="15" x14ac:dyDescent="0.25"/>
  <cols>
    <col min="1" max="1" width="25.7109375" style="20" customWidth="1"/>
    <col min="2" max="2" width="10.7109375" style="20" customWidth="1"/>
    <col min="3" max="3" width="12.85546875" style="20" bestFit="1" customWidth="1"/>
    <col min="4" max="4" width="12.42578125" style="20" bestFit="1" customWidth="1"/>
    <col min="5" max="5" width="14.42578125" style="20" customWidth="1"/>
    <col min="6" max="6" width="10.85546875" style="20" customWidth="1"/>
    <col min="7" max="7" width="12.7109375" style="20" customWidth="1"/>
    <col min="8" max="8" width="16.85546875" style="20" bestFit="1" customWidth="1"/>
    <col min="9" max="9" width="15.28515625" style="20" customWidth="1"/>
    <col min="10" max="16384" width="11.42578125" style="20"/>
  </cols>
  <sheetData>
    <row r="1" spans="1:9" ht="40.5" customHeight="1" x14ac:dyDescent="0.25">
      <c r="A1" s="55" t="s">
        <v>87</v>
      </c>
      <c r="B1" s="55"/>
      <c r="C1" s="55"/>
      <c r="D1" s="55"/>
      <c r="E1" s="55"/>
      <c r="F1" s="55"/>
      <c r="G1" s="55"/>
      <c r="H1" s="55"/>
    </row>
    <row r="2" spans="1:9" ht="18" customHeight="1" x14ac:dyDescent="0.25">
      <c r="A2" s="37" t="str">
        <f>'Tabla 1'!A2</f>
        <v>Año 2022</v>
      </c>
      <c r="B2" s="37"/>
      <c r="C2" s="37"/>
      <c r="D2" s="37"/>
      <c r="E2" s="37"/>
      <c r="F2" s="37"/>
      <c r="G2" s="37"/>
      <c r="H2" s="37"/>
    </row>
    <row r="3" spans="1:9" ht="16.5" customHeight="1" x14ac:dyDescent="0.25">
      <c r="A3" s="18"/>
      <c r="B3" s="18"/>
      <c r="C3" s="18"/>
      <c r="D3" s="18"/>
      <c r="E3" s="18"/>
      <c r="F3" s="18"/>
      <c r="G3" s="18"/>
      <c r="H3" s="18"/>
    </row>
    <row r="4" spans="1:9" ht="15" customHeight="1" x14ac:dyDescent="0.25">
      <c r="A4" s="56" t="s">
        <v>7</v>
      </c>
      <c r="B4" s="58" t="s">
        <v>3</v>
      </c>
      <c r="C4" s="60" t="s">
        <v>30</v>
      </c>
      <c r="D4" s="60"/>
      <c r="E4" s="60"/>
      <c r="F4" s="60"/>
      <c r="G4" s="60"/>
      <c r="H4" s="60"/>
      <c r="I4" s="50"/>
    </row>
    <row r="5" spans="1:9" ht="58.5" customHeight="1" x14ac:dyDescent="0.25">
      <c r="A5" s="57"/>
      <c r="B5" s="59"/>
      <c r="C5" s="33" t="s">
        <v>31</v>
      </c>
      <c r="D5" s="33" t="s">
        <v>89</v>
      </c>
      <c r="E5" s="33" t="s">
        <v>32</v>
      </c>
      <c r="F5" s="33" t="s">
        <v>33</v>
      </c>
      <c r="G5" s="33" t="s">
        <v>90</v>
      </c>
      <c r="H5" s="33" t="s">
        <v>91</v>
      </c>
      <c r="I5" s="31" t="s">
        <v>104</v>
      </c>
    </row>
    <row r="6" spans="1:9" x14ac:dyDescent="0.25">
      <c r="A6" s="10" t="s">
        <v>3</v>
      </c>
      <c r="B6" s="45">
        <f>SUM(C6:I6)</f>
        <v>702</v>
      </c>
      <c r="C6" s="45">
        <f t="shared" ref="C6:I6" si="0">SUM(C7:C24)</f>
        <v>158</v>
      </c>
      <c r="D6" s="45">
        <f t="shared" si="0"/>
        <v>245</v>
      </c>
      <c r="E6" s="45">
        <f t="shared" si="0"/>
        <v>192</v>
      </c>
      <c r="F6" s="45">
        <f t="shared" si="0"/>
        <v>61</v>
      </c>
      <c r="G6" s="45">
        <f t="shared" si="0"/>
        <v>36</v>
      </c>
      <c r="H6" s="45">
        <f t="shared" si="0"/>
        <v>10</v>
      </c>
      <c r="I6" s="45">
        <f t="shared" si="0"/>
        <v>0</v>
      </c>
    </row>
    <row r="7" spans="1:9" x14ac:dyDescent="0.25">
      <c r="A7" s="3" t="s">
        <v>12</v>
      </c>
      <c r="B7" s="45">
        <f t="shared" ref="B7:B24" si="1">SUM(C7:I7)</f>
        <v>29</v>
      </c>
      <c r="C7" s="46">
        <v>7</v>
      </c>
      <c r="D7" s="46">
        <v>16</v>
      </c>
      <c r="E7" s="46">
        <v>2</v>
      </c>
      <c r="F7" s="46">
        <v>2</v>
      </c>
      <c r="G7" s="46">
        <v>2</v>
      </c>
      <c r="H7" s="46">
        <v>0</v>
      </c>
      <c r="I7" s="53">
        <v>0</v>
      </c>
    </row>
    <row r="8" spans="1:9" x14ac:dyDescent="0.25">
      <c r="A8" s="3" t="s">
        <v>13</v>
      </c>
      <c r="B8" s="45">
        <f t="shared" si="1"/>
        <v>103</v>
      </c>
      <c r="C8" s="46">
        <v>19</v>
      </c>
      <c r="D8" s="46">
        <v>42</v>
      </c>
      <c r="E8" s="46">
        <v>25</v>
      </c>
      <c r="F8" s="46">
        <v>9</v>
      </c>
      <c r="G8" s="46">
        <v>6</v>
      </c>
      <c r="H8" s="46">
        <v>2</v>
      </c>
      <c r="I8" s="53">
        <v>0</v>
      </c>
    </row>
    <row r="9" spans="1:9" x14ac:dyDescent="0.25">
      <c r="A9" s="3" t="s">
        <v>14</v>
      </c>
      <c r="B9" s="45">
        <f t="shared" si="1"/>
        <v>44</v>
      </c>
      <c r="C9" s="46">
        <v>10</v>
      </c>
      <c r="D9" s="46">
        <v>19</v>
      </c>
      <c r="E9" s="46">
        <v>11</v>
      </c>
      <c r="F9" s="46">
        <v>3</v>
      </c>
      <c r="G9" s="46">
        <v>1</v>
      </c>
      <c r="H9" s="46">
        <v>0</v>
      </c>
      <c r="I9" s="53">
        <v>0</v>
      </c>
    </row>
    <row r="10" spans="1:9" x14ac:dyDescent="0.25">
      <c r="A10" s="3" t="s">
        <v>15</v>
      </c>
      <c r="B10" s="45">
        <f t="shared" si="1"/>
        <v>19</v>
      </c>
      <c r="C10" s="46">
        <v>6</v>
      </c>
      <c r="D10" s="46">
        <v>4</v>
      </c>
      <c r="E10" s="46">
        <v>7</v>
      </c>
      <c r="F10" s="46">
        <v>0</v>
      </c>
      <c r="G10" s="46">
        <v>2</v>
      </c>
      <c r="H10" s="46">
        <v>0</v>
      </c>
      <c r="I10" s="53">
        <v>0</v>
      </c>
    </row>
    <row r="11" spans="1:9" x14ac:dyDescent="0.25">
      <c r="A11" s="3" t="s">
        <v>16</v>
      </c>
      <c r="B11" s="45">
        <f t="shared" si="1"/>
        <v>4</v>
      </c>
      <c r="C11" s="46">
        <v>2</v>
      </c>
      <c r="D11" s="46">
        <v>0</v>
      </c>
      <c r="E11" s="46">
        <v>1</v>
      </c>
      <c r="F11" s="46">
        <v>0</v>
      </c>
      <c r="G11" s="46">
        <v>1</v>
      </c>
      <c r="H11" s="46">
        <v>0</v>
      </c>
      <c r="I11" s="53">
        <v>0</v>
      </c>
    </row>
    <row r="12" spans="1:9" x14ac:dyDescent="0.25">
      <c r="A12" s="3" t="s">
        <v>17</v>
      </c>
      <c r="B12" s="45">
        <f t="shared" si="1"/>
        <v>14</v>
      </c>
      <c r="C12" s="46">
        <v>8</v>
      </c>
      <c r="D12" s="46">
        <v>4</v>
      </c>
      <c r="E12" s="46">
        <v>2</v>
      </c>
      <c r="F12" s="46">
        <v>0</v>
      </c>
      <c r="G12" s="46">
        <v>0</v>
      </c>
      <c r="H12" s="46">
        <v>0</v>
      </c>
      <c r="I12" s="53">
        <v>0</v>
      </c>
    </row>
    <row r="13" spans="1:9" x14ac:dyDescent="0.25">
      <c r="A13" s="3" t="s">
        <v>18</v>
      </c>
      <c r="B13" s="45">
        <f t="shared" si="1"/>
        <v>4</v>
      </c>
      <c r="C13" s="46">
        <v>2</v>
      </c>
      <c r="D13" s="46">
        <v>0</v>
      </c>
      <c r="E13" s="46">
        <v>2</v>
      </c>
      <c r="F13" s="46">
        <v>0</v>
      </c>
      <c r="G13" s="46">
        <v>0</v>
      </c>
      <c r="H13" s="46">
        <v>0</v>
      </c>
      <c r="I13" s="53">
        <v>0</v>
      </c>
    </row>
    <row r="14" spans="1:9" x14ac:dyDescent="0.25">
      <c r="A14" s="3" t="s">
        <v>19</v>
      </c>
      <c r="B14" s="45">
        <f t="shared" si="1"/>
        <v>36</v>
      </c>
      <c r="C14" s="46">
        <v>12</v>
      </c>
      <c r="D14" s="46">
        <v>11</v>
      </c>
      <c r="E14" s="46">
        <v>10</v>
      </c>
      <c r="F14" s="46">
        <v>0</v>
      </c>
      <c r="G14" s="46">
        <v>2</v>
      </c>
      <c r="H14" s="46">
        <v>1</v>
      </c>
      <c r="I14" s="53">
        <v>0</v>
      </c>
    </row>
    <row r="15" spans="1:9" x14ac:dyDescent="0.25">
      <c r="A15" s="3" t="s">
        <v>20</v>
      </c>
      <c r="B15" s="45">
        <f t="shared" si="1"/>
        <v>30</v>
      </c>
      <c r="C15" s="46">
        <v>8</v>
      </c>
      <c r="D15" s="46">
        <v>16</v>
      </c>
      <c r="E15" s="46">
        <v>3</v>
      </c>
      <c r="F15" s="46">
        <v>2</v>
      </c>
      <c r="G15" s="46">
        <v>0</v>
      </c>
      <c r="H15" s="46">
        <v>1</v>
      </c>
      <c r="I15" s="53">
        <v>0</v>
      </c>
    </row>
    <row r="16" spans="1:9" x14ac:dyDescent="0.25">
      <c r="A16" s="3" t="s">
        <v>21</v>
      </c>
      <c r="B16" s="45">
        <f t="shared" si="1"/>
        <v>34</v>
      </c>
      <c r="C16" s="46">
        <v>14</v>
      </c>
      <c r="D16" s="46">
        <v>13</v>
      </c>
      <c r="E16" s="46">
        <v>4</v>
      </c>
      <c r="F16" s="46">
        <v>2</v>
      </c>
      <c r="G16" s="46">
        <v>1</v>
      </c>
      <c r="H16" s="46">
        <v>0</v>
      </c>
      <c r="I16" s="53">
        <v>0</v>
      </c>
    </row>
    <row r="17" spans="1:9" x14ac:dyDescent="0.25">
      <c r="A17" s="3" t="s">
        <v>22</v>
      </c>
      <c r="B17" s="45">
        <f t="shared" si="1"/>
        <v>22</v>
      </c>
      <c r="C17" s="46">
        <v>8</v>
      </c>
      <c r="D17" s="46">
        <v>9</v>
      </c>
      <c r="E17" s="46">
        <v>2</v>
      </c>
      <c r="F17" s="46">
        <v>2</v>
      </c>
      <c r="G17" s="46">
        <v>1</v>
      </c>
      <c r="H17" s="46">
        <v>0</v>
      </c>
      <c r="I17" s="53">
        <v>0</v>
      </c>
    </row>
    <row r="18" spans="1:9" x14ac:dyDescent="0.25">
      <c r="A18" s="3" t="s">
        <v>23</v>
      </c>
      <c r="B18" s="45">
        <f t="shared" si="1"/>
        <v>236</v>
      </c>
      <c r="C18" s="46">
        <v>32</v>
      </c>
      <c r="D18" s="46">
        <v>76</v>
      </c>
      <c r="E18" s="46">
        <v>78</v>
      </c>
      <c r="F18" s="46">
        <v>33</v>
      </c>
      <c r="G18" s="46">
        <v>13</v>
      </c>
      <c r="H18" s="46">
        <v>4</v>
      </c>
      <c r="I18" s="53">
        <v>0</v>
      </c>
    </row>
    <row r="19" spans="1:9" x14ac:dyDescent="0.25">
      <c r="A19" s="3" t="s">
        <v>24</v>
      </c>
      <c r="B19" s="45">
        <f t="shared" si="1"/>
        <v>16</v>
      </c>
      <c r="C19" s="46">
        <v>7</v>
      </c>
      <c r="D19" s="46">
        <v>3</v>
      </c>
      <c r="E19" s="46">
        <v>3</v>
      </c>
      <c r="F19" s="46">
        <v>2</v>
      </c>
      <c r="G19" s="46">
        <v>1</v>
      </c>
      <c r="H19" s="46">
        <v>0</v>
      </c>
      <c r="I19" s="53">
        <v>0</v>
      </c>
    </row>
    <row r="20" spans="1:9" x14ac:dyDescent="0.25">
      <c r="A20" s="3" t="s">
        <v>25</v>
      </c>
      <c r="B20" s="45">
        <f t="shared" si="1"/>
        <v>5</v>
      </c>
      <c r="C20" s="46">
        <v>0</v>
      </c>
      <c r="D20" s="46">
        <v>1</v>
      </c>
      <c r="E20" s="46">
        <v>3</v>
      </c>
      <c r="F20" s="46">
        <v>0</v>
      </c>
      <c r="G20" s="46">
        <v>0</v>
      </c>
      <c r="H20" s="46">
        <v>1</v>
      </c>
      <c r="I20" s="53">
        <v>0</v>
      </c>
    </row>
    <row r="21" spans="1:9" x14ac:dyDescent="0.25">
      <c r="A21" s="3" t="s">
        <v>26</v>
      </c>
      <c r="B21" s="45">
        <f t="shared" si="1"/>
        <v>60</v>
      </c>
      <c r="C21" s="46">
        <v>7</v>
      </c>
      <c r="D21" s="46">
        <v>19</v>
      </c>
      <c r="E21" s="46">
        <v>27</v>
      </c>
      <c r="F21" s="46">
        <v>3</v>
      </c>
      <c r="G21" s="46">
        <v>4</v>
      </c>
      <c r="H21" s="46">
        <v>0</v>
      </c>
      <c r="I21" s="53">
        <v>0</v>
      </c>
    </row>
    <row r="22" spans="1:9" x14ac:dyDescent="0.25">
      <c r="A22" s="3" t="s">
        <v>27</v>
      </c>
      <c r="B22" s="45">
        <f t="shared" si="1"/>
        <v>5</v>
      </c>
      <c r="C22" s="46">
        <v>1</v>
      </c>
      <c r="D22" s="46">
        <v>1</v>
      </c>
      <c r="E22" s="46">
        <v>3</v>
      </c>
      <c r="F22" s="46">
        <v>0</v>
      </c>
      <c r="G22" s="46">
        <v>0</v>
      </c>
      <c r="H22" s="46">
        <v>0</v>
      </c>
      <c r="I22" s="53">
        <v>0</v>
      </c>
    </row>
    <row r="23" spans="1:9" x14ac:dyDescent="0.25">
      <c r="A23" s="3" t="s">
        <v>28</v>
      </c>
      <c r="B23" s="45">
        <f t="shared" si="1"/>
        <v>28</v>
      </c>
      <c r="C23" s="46">
        <v>7</v>
      </c>
      <c r="D23" s="46">
        <v>10</v>
      </c>
      <c r="E23" s="46">
        <v>7</v>
      </c>
      <c r="F23" s="46">
        <v>2</v>
      </c>
      <c r="G23" s="46">
        <v>2</v>
      </c>
      <c r="H23" s="46">
        <v>0</v>
      </c>
      <c r="I23" s="53">
        <v>0</v>
      </c>
    </row>
    <row r="24" spans="1:9" x14ac:dyDescent="0.25">
      <c r="A24" s="14" t="s">
        <v>29</v>
      </c>
      <c r="B24" s="47">
        <f t="shared" si="1"/>
        <v>13</v>
      </c>
      <c r="C24" s="48">
        <v>8</v>
      </c>
      <c r="D24" s="48">
        <v>1</v>
      </c>
      <c r="E24" s="48">
        <v>2</v>
      </c>
      <c r="F24" s="48">
        <v>1</v>
      </c>
      <c r="G24" s="48">
        <v>0</v>
      </c>
      <c r="H24" s="48">
        <v>1</v>
      </c>
      <c r="I24" s="51">
        <v>0</v>
      </c>
    </row>
    <row r="25" spans="1:9" x14ac:dyDescent="0.25">
      <c r="A25" s="23" t="s">
        <v>88</v>
      </c>
      <c r="B25" s="22"/>
      <c r="C25" s="21"/>
      <c r="D25" s="21"/>
      <c r="E25" s="21"/>
      <c r="F25" s="21"/>
      <c r="G25" s="21"/>
      <c r="H25" s="21"/>
    </row>
    <row r="26" spans="1:9" x14ac:dyDescent="0.25">
      <c r="A26" s="21"/>
      <c r="B26" s="22"/>
      <c r="C26" s="21"/>
      <c r="D26" s="21"/>
      <c r="E26" s="21"/>
      <c r="F26" s="21"/>
      <c r="G26" s="21"/>
      <c r="H26" s="21"/>
    </row>
  </sheetData>
  <mergeCells count="4">
    <mergeCell ref="A1:H1"/>
    <mergeCell ref="C4:H4"/>
    <mergeCell ref="A4:A5"/>
    <mergeCell ref="B4:B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workbookViewId="0">
      <selection activeCell="G18" sqref="G18"/>
    </sheetView>
  </sheetViews>
  <sheetFormatPr baseColWidth="10" defaultRowHeight="15" x14ac:dyDescent="0.25"/>
  <cols>
    <col min="1" max="1" width="13.140625" style="3" customWidth="1"/>
    <col min="2" max="2" width="7.28515625" style="3" customWidth="1"/>
    <col min="3" max="3" width="11.5703125" style="3" customWidth="1"/>
    <col min="4" max="4" width="9.5703125" style="3" customWidth="1"/>
    <col min="5" max="5" width="10.140625" style="3" customWidth="1"/>
    <col min="6" max="6" width="11.28515625" style="3" customWidth="1"/>
    <col min="7" max="7" width="10" style="3" customWidth="1"/>
    <col min="8" max="8" width="9.28515625" style="3" customWidth="1"/>
    <col min="9" max="10" width="8.42578125" style="3" bestFit="1" customWidth="1"/>
    <col min="11" max="12" width="9.28515625" style="3" customWidth="1"/>
    <col min="13" max="13" width="10.7109375" style="3" customWidth="1"/>
    <col min="14" max="14" width="13.5703125" style="3" customWidth="1"/>
    <col min="15" max="16384" width="11.42578125" style="3"/>
  </cols>
  <sheetData>
    <row r="1" spans="1:14" ht="39" customHeight="1" x14ac:dyDescent="0.25">
      <c r="A1" s="55" t="s">
        <v>83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 ht="20.25" customHeight="1" x14ac:dyDescent="0.25">
      <c r="A2" s="37" t="str">
        <f>'Tabla 1'!A2</f>
        <v>Año 2022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14" ht="17.25" customHeight="1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4" ht="15" customHeight="1" x14ac:dyDescent="0.25">
      <c r="A4" s="56" t="s">
        <v>34</v>
      </c>
      <c r="B4" s="58" t="s">
        <v>3</v>
      </c>
      <c r="C4" s="60" t="s">
        <v>30</v>
      </c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</row>
    <row r="5" spans="1:14" ht="45.75" customHeight="1" x14ac:dyDescent="0.25">
      <c r="A5" s="61"/>
      <c r="B5" s="62"/>
      <c r="C5" s="57" t="s">
        <v>31</v>
      </c>
      <c r="D5" s="57"/>
      <c r="E5" s="57" t="s">
        <v>89</v>
      </c>
      <c r="F5" s="57"/>
      <c r="G5" s="57" t="s">
        <v>32</v>
      </c>
      <c r="H5" s="57"/>
      <c r="I5" s="57" t="s">
        <v>33</v>
      </c>
      <c r="J5" s="57"/>
      <c r="K5" s="57" t="s">
        <v>90</v>
      </c>
      <c r="L5" s="57"/>
      <c r="M5" s="57" t="s">
        <v>91</v>
      </c>
      <c r="N5" s="57"/>
    </row>
    <row r="6" spans="1:14" ht="18.75" customHeight="1" x14ac:dyDescent="0.25">
      <c r="A6" s="57"/>
      <c r="B6" s="59"/>
      <c r="C6" s="52" t="s">
        <v>9</v>
      </c>
      <c r="D6" s="52" t="s">
        <v>10</v>
      </c>
      <c r="E6" s="52" t="s">
        <v>9</v>
      </c>
      <c r="F6" s="52" t="s">
        <v>10</v>
      </c>
      <c r="G6" s="52" t="s">
        <v>9</v>
      </c>
      <c r="H6" s="52" t="s">
        <v>10</v>
      </c>
      <c r="I6" s="52" t="s">
        <v>9</v>
      </c>
      <c r="J6" s="52" t="s">
        <v>10</v>
      </c>
      <c r="K6" s="52" t="s">
        <v>9</v>
      </c>
      <c r="L6" s="52" t="s">
        <v>10</v>
      </c>
      <c r="M6" s="52" t="s">
        <v>9</v>
      </c>
      <c r="N6" s="52" t="s">
        <v>10</v>
      </c>
    </row>
    <row r="7" spans="1:14" x14ac:dyDescent="0.25">
      <c r="A7" s="10" t="s">
        <v>3</v>
      </c>
      <c r="B7" s="45">
        <f>SUM(B8:B16)</f>
        <v>702</v>
      </c>
      <c r="C7" s="45">
        <f t="shared" ref="C7:N7" si="0">SUM(C8:C16)</f>
        <v>126</v>
      </c>
      <c r="D7" s="45">
        <f t="shared" si="0"/>
        <v>32</v>
      </c>
      <c r="E7" s="45">
        <f t="shared" si="0"/>
        <v>184</v>
      </c>
      <c r="F7" s="45">
        <f t="shared" si="0"/>
        <v>61</v>
      </c>
      <c r="G7" s="45">
        <f t="shared" si="0"/>
        <v>152</v>
      </c>
      <c r="H7" s="45">
        <f t="shared" si="0"/>
        <v>40</v>
      </c>
      <c r="I7" s="45">
        <f t="shared" si="0"/>
        <v>56</v>
      </c>
      <c r="J7" s="45">
        <f t="shared" si="0"/>
        <v>5</v>
      </c>
      <c r="K7" s="45">
        <f t="shared" si="0"/>
        <v>30</v>
      </c>
      <c r="L7" s="45">
        <f t="shared" si="0"/>
        <v>6</v>
      </c>
      <c r="M7" s="45">
        <f t="shared" si="0"/>
        <v>6</v>
      </c>
      <c r="N7" s="45">
        <f t="shared" si="0"/>
        <v>4</v>
      </c>
    </row>
    <row r="8" spans="1:14" x14ac:dyDescent="0.25">
      <c r="A8" s="25" t="s">
        <v>35</v>
      </c>
      <c r="B8" s="45">
        <f>SUM(C8:N8)</f>
        <v>10</v>
      </c>
      <c r="C8" s="46">
        <v>2</v>
      </c>
      <c r="D8" s="46">
        <v>1</v>
      </c>
      <c r="E8" s="46">
        <v>4</v>
      </c>
      <c r="F8" s="46">
        <v>2</v>
      </c>
      <c r="G8" s="46">
        <v>0</v>
      </c>
      <c r="H8" s="46">
        <v>0</v>
      </c>
      <c r="I8" s="46">
        <v>1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</row>
    <row r="9" spans="1:14" x14ac:dyDescent="0.25">
      <c r="A9" s="25" t="s">
        <v>36</v>
      </c>
      <c r="B9" s="45">
        <f t="shared" ref="B9:B16" si="1">SUM(C9:N9)</f>
        <v>4</v>
      </c>
      <c r="C9" s="46">
        <v>0</v>
      </c>
      <c r="D9" s="46">
        <v>1</v>
      </c>
      <c r="E9" s="46">
        <v>2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</v>
      </c>
      <c r="L9" s="46">
        <v>0</v>
      </c>
      <c r="M9" s="46">
        <v>0</v>
      </c>
      <c r="N9" s="46">
        <v>0</v>
      </c>
    </row>
    <row r="10" spans="1:14" x14ac:dyDescent="0.25">
      <c r="A10" s="25" t="s">
        <v>37</v>
      </c>
      <c r="B10" s="45">
        <f t="shared" si="1"/>
        <v>70</v>
      </c>
      <c r="C10" s="46">
        <v>9</v>
      </c>
      <c r="D10" s="46">
        <v>1</v>
      </c>
      <c r="E10" s="46">
        <v>13</v>
      </c>
      <c r="F10" s="46">
        <v>7</v>
      </c>
      <c r="G10" s="46">
        <v>14</v>
      </c>
      <c r="H10" s="46">
        <v>13</v>
      </c>
      <c r="I10" s="46">
        <v>7</v>
      </c>
      <c r="J10" s="46">
        <v>0</v>
      </c>
      <c r="K10" s="46">
        <v>5</v>
      </c>
      <c r="L10" s="46">
        <v>1</v>
      </c>
      <c r="M10" s="46">
        <v>0</v>
      </c>
      <c r="N10" s="46">
        <v>0</v>
      </c>
    </row>
    <row r="11" spans="1:14" x14ac:dyDescent="0.25">
      <c r="A11" s="25" t="s">
        <v>38</v>
      </c>
      <c r="B11" s="45">
        <f t="shared" si="1"/>
        <v>183</v>
      </c>
      <c r="C11" s="46">
        <v>26</v>
      </c>
      <c r="D11" s="46">
        <v>4</v>
      </c>
      <c r="E11" s="46">
        <v>42</v>
      </c>
      <c r="F11" s="46">
        <v>11</v>
      </c>
      <c r="G11" s="46">
        <v>54</v>
      </c>
      <c r="H11" s="46">
        <v>11</v>
      </c>
      <c r="I11" s="46">
        <v>22</v>
      </c>
      <c r="J11" s="46">
        <v>2</v>
      </c>
      <c r="K11" s="46">
        <v>10</v>
      </c>
      <c r="L11" s="46">
        <v>1</v>
      </c>
      <c r="M11" s="46">
        <v>0</v>
      </c>
      <c r="N11" s="46">
        <v>0</v>
      </c>
    </row>
    <row r="12" spans="1:14" x14ac:dyDescent="0.25">
      <c r="A12" s="25" t="s">
        <v>39</v>
      </c>
      <c r="B12" s="45">
        <f t="shared" si="1"/>
        <v>123</v>
      </c>
      <c r="C12" s="46">
        <v>23</v>
      </c>
      <c r="D12" s="46">
        <v>5</v>
      </c>
      <c r="E12" s="46">
        <v>37</v>
      </c>
      <c r="F12" s="46">
        <v>7</v>
      </c>
      <c r="G12" s="46">
        <v>30</v>
      </c>
      <c r="H12" s="46">
        <v>6</v>
      </c>
      <c r="I12" s="46">
        <v>11</v>
      </c>
      <c r="J12" s="46">
        <v>1</v>
      </c>
      <c r="K12" s="46">
        <v>3</v>
      </c>
      <c r="L12" s="46">
        <v>0</v>
      </c>
      <c r="M12" s="46">
        <v>0</v>
      </c>
      <c r="N12" s="46">
        <v>0</v>
      </c>
    </row>
    <row r="13" spans="1:14" x14ac:dyDescent="0.25">
      <c r="A13" s="25" t="s">
        <v>40</v>
      </c>
      <c r="B13" s="45">
        <f t="shared" si="1"/>
        <v>108</v>
      </c>
      <c r="C13" s="46">
        <v>32</v>
      </c>
      <c r="D13" s="46">
        <v>5</v>
      </c>
      <c r="E13" s="46">
        <v>26</v>
      </c>
      <c r="F13" s="46">
        <v>8</v>
      </c>
      <c r="G13" s="46">
        <v>24</v>
      </c>
      <c r="H13" s="46">
        <v>5</v>
      </c>
      <c r="I13" s="46">
        <v>6</v>
      </c>
      <c r="J13" s="46">
        <v>0</v>
      </c>
      <c r="K13" s="46">
        <v>1</v>
      </c>
      <c r="L13" s="46">
        <v>1</v>
      </c>
      <c r="M13" s="46">
        <v>0</v>
      </c>
      <c r="N13" s="46">
        <v>0</v>
      </c>
    </row>
    <row r="14" spans="1:14" x14ac:dyDescent="0.25">
      <c r="A14" s="25" t="s">
        <v>41</v>
      </c>
      <c r="B14" s="45">
        <f t="shared" si="1"/>
        <v>69</v>
      </c>
      <c r="C14" s="46">
        <v>12</v>
      </c>
      <c r="D14" s="46">
        <v>5</v>
      </c>
      <c r="E14" s="46">
        <v>21</v>
      </c>
      <c r="F14" s="46">
        <v>4</v>
      </c>
      <c r="G14" s="46">
        <v>12</v>
      </c>
      <c r="H14" s="46">
        <v>3</v>
      </c>
      <c r="I14" s="46">
        <v>5</v>
      </c>
      <c r="J14" s="46">
        <v>1</v>
      </c>
      <c r="K14" s="46">
        <v>3</v>
      </c>
      <c r="L14" s="46">
        <v>0</v>
      </c>
      <c r="M14" s="46">
        <v>3</v>
      </c>
      <c r="N14" s="46">
        <v>0</v>
      </c>
    </row>
    <row r="15" spans="1:14" x14ac:dyDescent="0.25">
      <c r="A15" s="25" t="s">
        <v>42</v>
      </c>
      <c r="B15" s="45">
        <f t="shared" si="1"/>
        <v>133</v>
      </c>
      <c r="C15" s="46">
        <v>22</v>
      </c>
      <c r="D15" s="46">
        <v>10</v>
      </c>
      <c r="E15" s="46">
        <v>39</v>
      </c>
      <c r="F15" s="46">
        <v>21</v>
      </c>
      <c r="G15" s="46">
        <v>18</v>
      </c>
      <c r="H15" s="46">
        <v>2</v>
      </c>
      <c r="I15" s="46">
        <v>4</v>
      </c>
      <c r="J15" s="46">
        <v>1</v>
      </c>
      <c r="K15" s="46">
        <v>6</v>
      </c>
      <c r="L15" s="46">
        <v>3</v>
      </c>
      <c r="M15" s="46">
        <v>3</v>
      </c>
      <c r="N15" s="46">
        <v>4</v>
      </c>
    </row>
    <row r="16" spans="1:14" x14ac:dyDescent="0.25">
      <c r="A16" s="26" t="s">
        <v>11</v>
      </c>
      <c r="B16" s="47">
        <f t="shared" si="1"/>
        <v>2</v>
      </c>
      <c r="C16" s="47">
        <v>0</v>
      </c>
      <c r="D16" s="47">
        <v>0</v>
      </c>
      <c r="E16" s="47">
        <v>0</v>
      </c>
      <c r="F16" s="54">
        <v>1</v>
      </c>
      <c r="G16" s="47">
        <v>0</v>
      </c>
      <c r="H16" s="47">
        <v>0</v>
      </c>
      <c r="I16" s="47">
        <v>0</v>
      </c>
      <c r="J16" s="47">
        <v>0</v>
      </c>
      <c r="K16" s="54">
        <v>1</v>
      </c>
      <c r="L16" s="47">
        <v>0</v>
      </c>
      <c r="M16" s="47">
        <v>0</v>
      </c>
      <c r="N16" s="47">
        <v>0</v>
      </c>
    </row>
    <row r="17" spans="1:2" x14ac:dyDescent="0.25">
      <c r="A17" s="8" t="s">
        <v>92</v>
      </c>
      <c r="B17" s="4"/>
    </row>
    <row r="18" spans="1:2" x14ac:dyDescent="0.25">
      <c r="B18" s="4"/>
    </row>
    <row r="19" spans="1:2" x14ac:dyDescent="0.25">
      <c r="B19" s="4"/>
    </row>
  </sheetData>
  <mergeCells count="10">
    <mergeCell ref="C4:N4"/>
    <mergeCell ref="A1:N1"/>
    <mergeCell ref="A4:A6"/>
    <mergeCell ref="B4:B6"/>
    <mergeCell ref="C5:D5"/>
    <mergeCell ref="G5:H5"/>
    <mergeCell ref="I5:J5"/>
    <mergeCell ref="M5:N5"/>
    <mergeCell ref="E5:F5"/>
    <mergeCell ref="K5:L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C7" sqref="C7:H10"/>
    </sheetView>
  </sheetViews>
  <sheetFormatPr baseColWidth="10" defaultRowHeight="15" x14ac:dyDescent="0.25"/>
  <cols>
    <col min="1" max="1" width="29.7109375" style="27" customWidth="1"/>
    <col min="2" max="2" width="7.7109375" style="27" customWidth="1"/>
    <col min="3" max="3" width="14.7109375" style="27" bestFit="1" customWidth="1"/>
    <col min="4" max="4" width="13.42578125" style="27" customWidth="1"/>
    <col min="5" max="5" width="14.28515625" style="27" customWidth="1"/>
    <col min="6" max="6" width="11.28515625" style="27" customWidth="1"/>
    <col min="7" max="7" width="12.7109375" style="27" customWidth="1"/>
    <col min="8" max="8" width="17.7109375" style="27" customWidth="1"/>
    <col min="9" max="16384" width="11.42578125" style="27"/>
  </cols>
  <sheetData>
    <row r="1" spans="1:8" ht="37.5" customHeight="1" x14ac:dyDescent="0.25">
      <c r="A1" s="55" t="s">
        <v>84</v>
      </c>
      <c r="B1" s="55"/>
      <c r="C1" s="55"/>
      <c r="D1" s="55"/>
      <c r="E1" s="55"/>
      <c r="F1" s="55"/>
      <c r="G1" s="55"/>
      <c r="H1" s="55"/>
    </row>
    <row r="2" spans="1:8" ht="16.5" customHeight="1" x14ac:dyDescent="0.25">
      <c r="A2" s="37" t="str">
        <f>'Tabla 1'!A2</f>
        <v>Año 2022</v>
      </c>
      <c r="B2" s="35"/>
      <c r="C2" s="35"/>
      <c r="D2" s="35"/>
      <c r="E2" s="35"/>
      <c r="F2" s="35"/>
      <c r="G2" s="35"/>
      <c r="H2" s="35"/>
    </row>
    <row r="3" spans="1:8" ht="15" customHeight="1" x14ac:dyDescent="0.25">
      <c r="A3" s="35"/>
      <c r="B3" s="35"/>
      <c r="C3" s="35"/>
      <c r="D3" s="35"/>
      <c r="E3" s="35"/>
      <c r="F3" s="35"/>
      <c r="G3" s="35"/>
      <c r="H3" s="35"/>
    </row>
    <row r="4" spans="1:8" ht="15" customHeight="1" x14ac:dyDescent="0.25">
      <c r="A4" s="63" t="s">
        <v>43</v>
      </c>
      <c r="B4" s="65" t="s">
        <v>3</v>
      </c>
      <c r="C4" s="60" t="s">
        <v>30</v>
      </c>
      <c r="D4" s="60"/>
      <c r="E4" s="60"/>
      <c r="F4" s="60"/>
      <c r="G4" s="60"/>
      <c r="H4" s="60"/>
    </row>
    <row r="5" spans="1:8" ht="53.25" customHeight="1" x14ac:dyDescent="0.25">
      <c r="A5" s="64"/>
      <c r="B5" s="66"/>
      <c r="C5" s="38" t="s">
        <v>31</v>
      </c>
      <c r="D5" s="49" t="s">
        <v>89</v>
      </c>
      <c r="E5" s="38" t="s">
        <v>32</v>
      </c>
      <c r="F5" s="38" t="s">
        <v>33</v>
      </c>
      <c r="G5" s="38" t="s">
        <v>90</v>
      </c>
      <c r="H5" s="38" t="s">
        <v>91</v>
      </c>
    </row>
    <row r="6" spans="1:8" x14ac:dyDescent="0.25">
      <c r="A6" s="36" t="s">
        <v>3</v>
      </c>
      <c r="B6" s="39">
        <f>SUM(C6:H6)</f>
        <v>702</v>
      </c>
      <c r="C6" s="39">
        <f t="shared" ref="C6:H6" si="0">SUM(C7:C11)</f>
        <v>158</v>
      </c>
      <c r="D6" s="39">
        <f t="shared" si="0"/>
        <v>245</v>
      </c>
      <c r="E6" s="39">
        <f t="shared" si="0"/>
        <v>192</v>
      </c>
      <c r="F6" s="39">
        <f t="shared" si="0"/>
        <v>61</v>
      </c>
      <c r="G6" s="39">
        <f t="shared" si="0"/>
        <v>36</v>
      </c>
      <c r="H6" s="39">
        <f t="shared" si="0"/>
        <v>10</v>
      </c>
    </row>
    <row r="7" spans="1:8" x14ac:dyDescent="0.25">
      <c r="A7" s="27" t="s">
        <v>44</v>
      </c>
      <c r="B7" s="39">
        <f t="shared" ref="B7:B11" si="1">SUM(C7:H7)</f>
        <v>124</v>
      </c>
      <c r="C7" s="40">
        <v>25</v>
      </c>
      <c r="D7" s="40">
        <v>36</v>
      </c>
      <c r="E7" s="40">
        <v>15</v>
      </c>
      <c r="F7" s="40">
        <v>32</v>
      </c>
      <c r="G7" s="40">
        <v>15</v>
      </c>
      <c r="H7" s="40">
        <v>1</v>
      </c>
    </row>
    <row r="8" spans="1:8" x14ac:dyDescent="0.25">
      <c r="A8" s="27" t="s">
        <v>45</v>
      </c>
      <c r="B8" s="39">
        <f t="shared" si="1"/>
        <v>41</v>
      </c>
      <c r="C8" s="40">
        <v>5</v>
      </c>
      <c r="D8" s="40">
        <v>23</v>
      </c>
      <c r="E8" s="40">
        <v>0</v>
      </c>
      <c r="F8" s="40">
        <v>1</v>
      </c>
      <c r="G8" s="40">
        <v>5</v>
      </c>
      <c r="H8" s="40">
        <v>7</v>
      </c>
    </row>
    <row r="9" spans="1:8" x14ac:dyDescent="0.25">
      <c r="A9" s="27" t="s">
        <v>46</v>
      </c>
      <c r="B9" s="39">
        <f t="shared" si="1"/>
        <v>143</v>
      </c>
      <c r="C9" s="40">
        <v>2</v>
      </c>
      <c r="D9" s="40">
        <v>31</v>
      </c>
      <c r="E9" s="40">
        <v>98</v>
      </c>
      <c r="F9" s="40">
        <v>9</v>
      </c>
      <c r="G9" s="40">
        <v>2</v>
      </c>
      <c r="H9" s="40">
        <v>1</v>
      </c>
    </row>
    <row r="10" spans="1:8" x14ac:dyDescent="0.25">
      <c r="A10" s="27" t="s">
        <v>47</v>
      </c>
      <c r="B10" s="39">
        <f t="shared" si="1"/>
        <v>394</v>
      </c>
      <c r="C10" s="40">
        <v>126</v>
      </c>
      <c r="D10" s="40">
        <v>155</v>
      </c>
      <c r="E10" s="40">
        <v>79</v>
      </c>
      <c r="F10" s="40">
        <v>19</v>
      </c>
      <c r="G10" s="40">
        <v>14</v>
      </c>
      <c r="H10" s="40">
        <v>1</v>
      </c>
    </row>
    <row r="11" spans="1:8" x14ac:dyDescent="0.25">
      <c r="A11" s="32" t="s">
        <v>76</v>
      </c>
      <c r="B11" s="41">
        <f t="shared" si="1"/>
        <v>0</v>
      </c>
      <c r="C11" s="42">
        <v>0</v>
      </c>
      <c r="D11" s="42">
        <v>0</v>
      </c>
      <c r="E11" s="42">
        <v>0</v>
      </c>
      <c r="F11" s="42">
        <v>0</v>
      </c>
      <c r="G11" s="42">
        <v>0</v>
      </c>
      <c r="H11" s="42">
        <v>0</v>
      </c>
    </row>
    <row r="12" spans="1:8" x14ac:dyDescent="0.25">
      <c r="A12" s="28" t="s">
        <v>88</v>
      </c>
      <c r="B12" s="30"/>
      <c r="C12" s="29"/>
      <c r="D12" s="29"/>
      <c r="E12" s="29"/>
      <c r="F12" s="29"/>
      <c r="G12" s="29"/>
      <c r="H12" s="29"/>
    </row>
  </sheetData>
  <mergeCells count="4">
    <mergeCell ref="A1:H1"/>
    <mergeCell ref="A4:A5"/>
    <mergeCell ref="B4:B5"/>
    <mergeCell ref="C4:H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selection activeCell="B19" sqref="B19"/>
    </sheetView>
  </sheetViews>
  <sheetFormatPr baseColWidth="10" defaultRowHeight="15" x14ac:dyDescent="0.25"/>
  <cols>
    <col min="1" max="1" width="9.28515625" style="20" customWidth="1"/>
    <col min="2" max="2" width="56.28515625" style="20" customWidth="1"/>
    <col min="3" max="5" width="11.28515625" style="20" customWidth="1"/>
    <col min="6" max="6" width="13.140625" style="20" bestFit="1" customWidth="1"/>
    <col min="7" max="16384" width="11.42578125" style="20"/>
  </cols>
  <sheetData>
    <row r="1" spans="1:9" ht="60" customHeight="1" x14ac:dyDescent="0.25">
      <c r="A1" s="55" t="s">
        <v>93</v>
      </c>
      <c r="B1" s="55"/>
      <c r="C1" s="55"/>
      <c r="D1" s="55"/>
      <c r="E1" s="55"/>
      <c r="F1" s="55"/>
      <c r="G1" s="17"/>
      <c r="H1" s="17"/>
    </row>
    <row r="2" spans="1:9" ht="19.5" customHeight="1" x14ac:dyDescent="0.25">
      <c r="A2" s="37" t="str">
        <f>'Tabla 1'!A2</f>
        <v>Año 2022</v>
      </c>
      <c r="B2" s="37"/>
      <c r="C2" s="37"/>
      <c r="D2" s="37"/>
      <c r="E2" s="37"/>
      <c r="F2" s="37"/>
      <c r="G2" s="37"/>
      <c r="H2" s="17"/>
    </row>
    <row r="3" spans="1:9" ht="16.5" customHeight="1" x14ac:dyDescent="0.25">
      <c r="A3" s="18"/>
      <c r="B3" s="18"/>
      <c r="C3" s="18"/>
      <c r="D3" s="18"/>
      <c r="E3" s="18"/>
      <c r="F3" s="18"/>
      <c r="G3" s="17"/>
      <c r="H3" s="17"/>
    </row>
    <row r="4" spans="1:9" x14ac:dyDescent="0.25">
      <c r="A4" s="56" t="s">
        <v>48</v>
      </c>
      <c r="B4" s="56"/>
      <c r="C4" s="58" t="s">
        <v>3</v>
      </c>
      <c r="D4" s="60" t="s">
        <v>8</v>
      </c>
      <c r="E4" s="60"/>
      <c r="F4" s="60"/>
      <c r="G4" s="3"/>
      <c r="H4" s="3"/>
      <c r="I4" s="3"/>
    </row>
    <row r="5" spans="1:9" x14ac:dyDescent="0.25">
      <c r="A5" s="57"/>
      <c r="B5" s="57"/>
      <c r="C5" s="59"/>
      <c r="D5" s="24" t="s">
        <v>9</v>
      </c>
      <c r="E5" s="24" t="s">
        <v>10</v>
      </c>
      <c r="F5" s="24" t="s">
        <v>77</v>
      </c>
      <c r="G5" s="3"/>
      <c r="H5" s="3"/>
      <c r="I5" s="3"/>
    </row>
    <row r="6" spans="1:9" x14ac:dyDescent="0.25">
      <c r="A6" s="67" t="s">
        <v>3</v>
      </c>
      <c r="B6" s="67"/>
      <c r="C6" s="39">
        <f>SUM(D6:F6)</f>
        <v>12397</v>
      </c>
      <c r="D6" s="39">
        <f t="shared" ref="D6:F6" si="0">SUM(D7:D27)</f>
        <v>6362</v>
      </c>
      <c r="E6" s="39">
        <f t="shared" si="0"/>
        <v>6035</v>
      </c>
      <c r="F6" s="39">
        <f t="shared" si="0"/>
        <v>0</v>
      </c>
      <c r="G6" s="10"/>
      <c r="H6" s="4"/>
      <c r="I6" s="3"/>
    </row>
    <row r="7" spans="1:9" x14ac:dyDescent="0.25">
      <c r="A7" s="3" t="s">
        <v>49</v>
      </c>
      <c r="B7" s="3" t="s">
        <v>94</v>
      </c>
      <c r="C7" s="39">
        <f t="shared" ref="C7:C27" si="1">SUM(D7:F7)</f>
        <v>816</v>
      </c>
      <c r="D7" s="43">
        <v>414</v>
      </c>
      <c r="E7" s="43">
        <v>402</v>
      </c>
      <c r="F7" s="43">
        <v>0</v>
      </c>
      <c r="G7" s="3"/>
      <c r="H7" s="3"/>
      <c r="I7" s="3"/>
    </row>
    <row r="8" spans="1:9" x14ac:dyDescent="0.25">
      <c r="A8" s="3" t="s">
        <v>50</v>
      </c>
      <c r="B8" s="3" t="s">
        <v>51</v>
      </c>
      <c r="C8" s="39">
        <f t="shared" si="1"/>
        <v>1659</v>
      </c>
      <c r="D8" s="43">
        <v>830</v>
      </c>
      <c r="E8" s="43">
        <v>829</v>
      </c>
      <c r="F8" s="43">
        <v>0</v>
      </c>
      <c r="G8" s="3"/>
      <c r="H8" s="3"/>
      <c r="I8" s="3"/>
    </row>
    <row r="9" spans="1:9" x14ac:dyDescent="0.25">
      <c r="A9" s="3" t="s">
        <v>52</v>
      </c>
      <c r="B9" s="3" t="s">
        <v>106</v>
      </c>
      <c r="C9" s="39">
        <f t="shared" si="1"/>
        <v>48</v>
      </c>
      <c r="D9" s="43">
        <v>22</v>
      </c>
      <c r="E9" s="43">
        <v>26</v>
      </c>
      <c r="F9" s="43">
        <v>0</v>
      </c>
      <c r="G9" s="3"/>
      <c r="H9" s="3"/>
      <c r="I9" s="3"/>
    </row>
    <row r="10" spans="1:9" x14ac:dyDescent="0.25">
      <c r="A10" s="3" t="s">
        <v>53</v>
      </c>
      <c r="B10" s="3" t="s">
        <v>95</v>
      </c>
      <c r="C10" s="39">
        <f t="shared" si="1"/>
        <v>649</v>
      </c>
      <c r="D10" s="43">
        <v>301</v>
      </c>
      <c r="E10" s="43">
        <v>348</v>
      </c>
      <c r="F10" s="43">
        <v>0</v>
      </c>
      <c r="G10" s="3"/>
      <c r="H10" s="3"/>
      <c r="I10" s="3"/>
    </row>
    <row r="11" spans="1:9" x14ac:dyDescent="0.25">
      <c r="A11" s="3" t="s">
        <v>54</v>
      </c>
      <c r="B11" s="3" t="s">
        <v>55</v>
      </c>
      <c r="C11" s="39">
        <f t="shared" si="1"/>
        <v>118</v>
      </c>
      <c r="D11" s="43">
        <v>40</v>
      </c>
      <c r="E11" s="43">
        <v>78</v>
      </c>
      <c r="F11" s="43">
        <v>0</v>
      </c>
      <c r="G11" s="3"/>
      <c r="H11" s="3"/>
      <c r="I11" s="3"/>
    </row>
    <row r="12" spans="1:9" x14ac:dyDescent="0.25">
      <c r="A12" s="3" t="s">
        <v>56</v>
      </c>
      <c r="B12" s="3" t="s">
        <v>110</v>
      </c>
      <c r="C12" s="39">
        <f t="shared" si="1"/>
        <v>135</v>
      </c>
      <c r="D12" s="43">
        <v>72</v>
      </c>
      <c r="E12" s="43">
        <v>63</v>
      </c>
      <c r="F12" s="43">
        <v>0</v>
      </c>
      <c r="G12" s="3"/>
      <c r="H12" s="3"/>
      <c r="I12" s="3"/>
    </row>
    <row r="13" spans="1:9" x14ac:dyDescent="0.25">
      <c r="A13" s="3" t="s">
        <v>57</v>
      </c>
      <c r="B13" s="3" t="s">
        <v>111</v>
      </c>
      <c r="C13" s="39">
        <f t="shared" si="1"/>
        <v>0</v>
      </c>
      <c r="D13" s="43">
        <v>0</v>
      </c>
      <c r="E13" s="43">
        <v>0</v>
      </c>
      <c r="F13" s="43">
        <v>0</v>
      </c>
      <c r="G13" s="3"/>
      <c r="H13" s="3"/>
      <c r="I13" s="3"/>
    </row>
    <row r="14" spans="1:9" x14ac:dyDescent="0.25">
      <c r="A14" s="3" t="s">
        <v>58</v>
      </c>
      <c r="B14" s="3" t="s">
        <v>96</v>
      </c>
      <c r="C14" s="39">
        <f t="shared" si="1"/>
        <v>0</v>
      </c>
      <c r="D14" s="43">
        <v>0</v>
      </c>
      <c r="E14" s="43">
        <v>0</v>
      </c>
      <c r="F14" s="43">
        <v>0</v>
      </c>
      <c r="G14" s="3"/>
      <c r="H14" s="3"/>
      <c r="I14" s="3"/>
    </row>
    <row r="15" spans="1:9" x14ac:dyDescent="0.25">
      <c r="A15" s="3" t="s">
        <v>59</v>
      </c>
      <c r="B15" s="3" t="s">
        <v>97</v>
      </c>
      <c r="C15" s="39">
        <f t="shared" si="1"/>
        <v>2780</v>
      </c>
      <c r="D15" s="43">
        <v>1484</v>
      </c>
      <c r="E15" s="43">
        <v>1296</v>
      </c>
      <c r="F15" s="43">
        <v>0</v>
      </c>
      <c r="G15" s="3"/>
      <c r="H15" s="3"/>
      <c r="I15" s="3"/>
    </row>
    <row r="16" spans="1:9" x14ac:dyDescent="0.25">
      <c r="A16" s="3" t="s">
        <v>60</v>
      </c>
      <c r="B16" s="3" t="s">
        <v>98</v>
      </c>
      <c r="C16" s="39">
        <f t="shared" si="1"/>
        <v>3710</v>
      </c>
      <c r="D16" s="43">
        <v>1735</v>
      </c>
      <c r="E16" s="43">
        <v>1975</v>
      </c>
      <c r="F16" s="43">
        <v>0</v>
      </c>
      <c r="G16" s="3"/>
      <c r="H16" s="3"/>
      <c r="I16" s="3"/>
    </row>
    <row r="17" spans="1:9" x14ac:dyDescent="0.25">
      <c r="A17" s="3" t="s">
        <v>61</v>
      </c>
      <c r="B17" s="3" t="s">
        <v>99</v>
      </c>
      <c r="C17" s="39">
        <f t="shared" si="1"/>
        <v>637</v>
      </c>
      <c r="D17" s="43">
        <v>351</v>
      </c>
      <c r="E17" s="43">
        <v>286</v>
      </c>
      <c r="F17" s="43">
        <v>0</v>
      </c>
      <c r="G17" s="3"/>
      <c r="H17" s="3"/>
      <c r="I17" s="3"/>
    </row>
    <row r="18" spans="1:9" x14ac:dyDescent="0.25">
      <c r="A18" s="3" t="s">
        <v>62</v>
      </c>
      <c r="B18" s="3" t="s">
        <v>100</v>
      </c>
      <c r="C18" s="39">
        <f t="shared" si="1"/>
        <v>13</v>
      </c>
      <c r="D18" s="43">
        <v>5</v>
      </c>
      <c r="E18" s="43">
        <v>8</v>
      </c>
      <c r="F18" s="43">
        <v>0</v>
      </c>
      <c r="G18" s="3"/>
      <c r="H18" s="3"/>
      <c r="I18" s="3"/>
    </row>
    <row r="19" spans="1:9" x14ac:dyDescent="0.25">
      <c r="A19" s="3" t="s">
        <v>63</v>
      </c>
      <c r="B19" s="3" t="s">
        <v>101</v>
      </c>
      <c r="C19" s="39">
        <f t="shared" si="1"/>
        <v>38</v>
      </c>
      <c r="D19" s="43">
        <v>15</v>
      </c>
      <c r="E19" s="43">
        <v>23</v>
      </c>
      <c r="F19" s="43">
        <v>0</v>
      </c>
      <c r="G19" s="3"/>
      <c r="H19" s="3"/>
      <c r="I19" s="3"/>
    </row>
    <row r="20" spans="1:9" x14ac:dyDescent="0.25">
      <c r="A20" s="3" t="s">
        <v>64</v>
      </c>
      <c r="B20" s="3" t="s">
        <v>102</v>
      </c>
      <c r="C20" s="39">
        <f t="shared" si="1"/>
        <v>438</v>
      </c>
      <c r="D20" s="43">
        <v>207</v>
      </c>
      <c r="E20" s="43">
        <v>231</v>
      </c>
      <c r="F20" s="43">
        <v>0</v>
      </c>
      <c r="G20" s="3"/>
      <c r="H20" s="3"/>
      <c r="I20" s="3"/>
    </row>
    <row r="21" spans="1:9" x14ac:dyDescent="0.25">
      <c r="A21" s="3" t="s">
        <v>65</v>
      </c>
      <c r="B21" s="3" t="s">
        <v>109</v>
      </c>
      <c r="C21" s="39">
        <f t="shared" si="1"/>
        <v>6</v>
      </c>
      <c r="D21" s="43">
        <v>0</v>
      </c>
      <c r="E21" s="43">
        <v>6</v>
      </c>
      <c r="F21" s="43">
        <v>0</v>
      </c>
      <c r="G21" s="3"/>
      <c r="H21" s="3"/>
      <c r="I21" s="3"/>
    </row>
    <row r="22" spans="1:9" x14ac:dyDescent="0.25">
      <c r="A22" s="3" t="s">
        <v>66</v>
      </c>
      <c r="B22" s="3" t="s">
        <v>67</v>
      </c>
      <c r="C22" s="39">
        <f t="shared" si="1"/>
        <v>153</v>
      </c>
      <c r="D22" s="43">
        <v>74</v>
      </c>
      <c r="E22" s="43">
        <v>79</v>
      </c>
      <c r="F22" s="43">
        <v>0</v>
      </c>
      <c r="G22" s="3"/>
      <c r="H22" s="3"/>
      <c r="I22" s="3"/>
    </row>
    <row r="23" spans="1:9" x14ac:dyDescent="0.25">
      <c r="A23" s="3" t="s">
        <v>68</v>
      </c>
      <c r="B23" s="3" t="s">
        <v>108</v>
      </c>
      <c r="C23" s="39">
        <f t="shared" si="1"/>
        <v>53</v>
      </c>
      <c r="D23" s="43">
        <v>29</v>
      </c>
      <c r="E23" s="43">
        <v>24</v>
      </c>
      <c r="F23" s="43">
        <v>0</v>
      </c>
      <c r="G23" s="3"/>
      <c r="H23" s="3"/>
      <c r="I23" s="3"/>
    </row>
    <row r="24" spans="1:9" x14ac:dyDescent="0.25">
      <c r="A24" s="3" t="s">
        <v>69</v>
      </c>
      <c r="B24" s="3" t="s">
        <v>70</v>
      </c>
      <c r="C24" s="39">
        <f t="shared" si="1"/>
        <v>442</v>
      </c>
      <c r="D24" s="43">
        <v>229</v>
      </c>
      <c r="E24" s="43">
        <v>213</v>
      </c>
      <c r="F24" s="43">
        <v>0</v>
      </c>
      <c r="G24" s="3"/>
      <c r="H24" s="3"/>
      <c r="I24" s="3"/>
    </row>
    <row r="25" spans="1:9" x14ac:dyDescent="0.25">
      <c r="A25" s="3" t="s">
        <v>71</v>
      </c>
      <c r="B25" s="3" t="s">
        <v>107</v>
      </c>
      <c r="C25" s="39">
        <f t="shared" si="1"/>
        <v>0</v>
      </c>
      <c r="D25" s="43">
        <v>0</v>
      </c>
      <c r="E25" s="43">
        <v>0</v>
      </c>
      <c r="F25" s="43">
        <v>0</v>
      </c>
      <c r="G25" s="3"/>
      <c r="H25" s="3"/>
      <c r="I25" s="3"/>
    </row>
    <row r="26" spans="1:9" x14ac:dyDescent="0.25">
      <c r="A26" s="3" t="s">
        <v>72</v>
      </c>
      <c r="B26" s="3" t="s">
        <v>73</v>
      </c>
      <c r="C26" s="39">
        <f t="shared" si="1"/>
        <v>702</v>
      </c>
      <c r="D26" s="43">
        <v>554</v>
      </c>
      <c r="E26" s="43">
        <v>148</v>
      </c>
      <c r="F26" s="43">
        <v>0</v>
      </c>
      <c r="G26" s="3"/>
      <c r="H26" s="3"/>
      <c r="I26" s="3"/>
    </row>
    <row r="27" spans="1:9" x14ac:dyDescent="0.25">
      <c r="A27" s="14" t="s">
        <v>74</v>
      </c>
      <c r="B27" s="14" t="s">
        <v>75</v>
      </c>
      <c r="C27" s="41">
        <f t="shared" si="1"/>
        <v>0</v>
      </c>
      <c r="D27" s="44">
        <v>0</v>
      </c>
      <c r="E27" s="44">
        <v>0</v>
      </c>
      <c r="F27" s="44">
        <v>0</v>
      </c>
      <c r="G27" s="3"/>
      <c r="H27" s="3"/>
      <c r="I27" s="3"/>
    </row>
    <row r="28" spans="1:9" x14ac:dyDescent="0.25">
      <c r="A28" s="23" t="s">
        <v>79</v>
      </c>
      <c r="B28" s="21"/>
      <c r="C28" s="22"/>
      <c r="D28" s="21"/>
      <c r="E28" s="21"/>
      <c r="F28" s="21"/>
    </row>
    <row r="29" spans="1:9" x14ac:dyDescent="0.25">
      <c r="A29" s="21"/>
      <c r="B29" s="21"/>
      <c r="C29" s="22"/>
      <c r="D29" s="21"/>
      <c r="E29" s="21"/>
      <c r="F29" s="21"/>
    </row>
  </sheetData>
  <mergeCells count="5">
    <mergeCell ref="A4:B5"/>
    <mergeCell ref="C4:C5"/>
    <mergeCell ref="A1:F1"/>
    <mergeCell ref="A6:B6"/>
    <mergeCell ref="D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</vt:lpstr>
      <vt:lpstr>Tabla 1</vt:lpstr>
      <vt:lpstr>Tabla 2</vt:lpstr>
      <vt:lpstr>Tabla 3</vt:lpstr>
      <vt:lpstr>Tabla 4</vt:lpstr>
      <vt:lpstr>Tabla 5</vt:lpstr>
      <vt:lpstr>Tabla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Belén Espert</dc:creator>
  <cp:lastModifiedBy>Francisco Urpi</cp:lastModifiedBy>
  <dcterms:created xsi:type="dcterms:W3CDTF">2022-12-12T14:21:21Z</dcterms:created>
  <dcterms:modified xsi:type="dcterms:W3CDTF">2024-04-25T14:59:59Z</dcterms:modified>
</cp:coreProperties>
</file>